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UF_sexo" sheetId="1" r:id="rId1"/>
  </sheets>
  <definedNames>
    <definedName name="_xlnm.Print_Area" localSheetId="0">'UF_sexo'!$A$1:$AK$40</definedName>
  </definedNames>
  <calcPr fullCalcOnLoad="1"/>
</workbook>
</file>

<file path=xl/sharedStrings.xml><?xml version="1.0" encoding="utf-8"?>
<sst xmlns="http://schemas.openxmlformats.org/spreadsheetml/2006/main" count="43" uniqueCount="43">
  <si>
    <t>Masculino</t>
  </si>
  <si>
    <t>Feminino</t>
  </si>
  <si>
    <t>% masculino</t>
  </si>
  <si>
    <t>UF (1)</t>
  </si>
  <si>
    <t>Tabela 2.9.4</t>
  </si>
  <si>
    <t>Total (3)</t>
  </si>
  <si>
    <t>O número de bolsas-ano representa a média aritmética do número de mensalidades pagas de janeiro a dezembro: nº de mensalidades pagas no ano/12 meses = número de bolsas-ano.</t>
  </si>
  <si>
    <t>Desta forma, o número de bolsas pode ser fracionário. Exemplo: 18 mensalidades/12 meses = 1,5 bolsas-ano.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</si>
  <si>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</si>
  <si>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</si>
  <si>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</si>
  <si>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</si>
  <si>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</si>
  <si>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</si>
  <si>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</si>
  <si>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</si>
  <si>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</si>
  <si>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</si>
  <si>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</si>
  <si>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</si>
  <si>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</si>
  <si>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</si>
  <si>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</si>
  <si>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</si>
  <si>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</si>
  <si>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</si>
  <si>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</si>
  <si>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</si>
  <si>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</si>
  <si>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RR</t>
  </si>
  <si>
    <t>RO</t>
  </si>
  <si>
    <t>SC</t>
  </si>
  <si>
    <t>SP</t>
  </si>
  <si>
    <t>SE</t>
  </si>
  <si>
    <t>TO</t>
  </si>
  <si>
    <t>(2) Inclusive as bolsas dos programas de capacitação institucional do MCT (PCI) e do CNPq.</t>
  </si>
  <si>
    <t>(1) Bolsas no país: UF de destino; Bolsas no exterior: UF da instituição de vínculo ou do endereço do bolsista no Brasil; Fomento: UF de destino e, no caso de eventos, UF de origem.</t>
  </si>
  <si>
    <t>(3) Não corresponde à totalidade das bolsas no país, pois não inclui aquelas sem informação do sexo do bolsista, como, por exemplo, as de ICJr.</t>
  </si>
  <si>
    <t xml:space="preserve">Notas: Inclui as bolsas custeadas com recursos dos fundos setoriais; Não inclui as bolsas de curta duração (fluxo contínuo), </t>
  </si>
  <si>
    <t>%  feminino</t>
  </si>
  <si>
    <t>S/info (2)</t>
  </si>
  <si>
    <t>CNPq - Bolsas no país e no exterior: número de bolsas-ano por UF segundo o sexo do bolsista - 2001-2015</t>
  </si>
  <si>
    <t>Fonte: CNPq/AEI        (2.9.4-Sexo_UF_Bolsas_0115_nº)</t>
  </si>
</sst>
</file>

<file path=xl/styles.xml><?xml version="1.0" encoding="utf-8"?>
<styleSheet xmlns="http://schemas.openxmlformats.org/spreadsheetml/2006/main">
  <numFmts count="17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left" inden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" fontId="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21" xfId="0" applyFont="1" applyFill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5" fillId="0" borderId="0" xfId="0" applyFont="1" applyAlignment="1">
      <alignment horizontal="left" indent="2"/>
    </xf>
    <xf numFmtId="1" fontId="3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7109375" style="0" bestFit="1" customWidth="1"/>
    <col min="3" max="3" width="5.7109375" style="0" customWidth="1"/>
    <col min="4" max="14" width="5.7109375" style="0" bestFit="1" customWidth="1"/>
    <col min="15" max="16" width="5.7109375" style="0" customWidth="1"/>
    <col min="17" max="27" width="5.7109375" style="0" bestFit="1" customWidth="1"/>
    <col min="28" max="31" width="5.7109375" style="0" customWidth="1"/>
    <col min="32" max="33" width="4.421875" style="0" bestFit="1" customWidth="1"/>
    <col min="34" max="34" width="4.421875" style="0" customWidth="1"/>
    <col min="35" max="36" width="4.421875" style="0" bestFit="1" customWidth="1"/>
    <col min="37" max="37" width="4.421875" style="0" customWidth="1"/>
  </cols>
  <sheetData>
    <row r="1" spans="1:38" ht="12.75">
      <c r="A1" s="1" t="s">
        <v>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L1" s="5"/>
    </row>
    <row r="2" spans="1:38" ht="12.75" customHeight="1">
      <c r="A2" s="1" t="s">
        <v>41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L2" s="5"/>
    </row>
    <row r="3" spans="1:38" ht="12.75">
      <c r="A3" s="48" t="s">
        <v>3</v>
      </c>
      <c r="B3" s="50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0" t="s">
        <v>0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/>
      <c r="AF3" s="50" t="s">
        <v>39</v>
      </c>
      <c r="AG3" s="51"/>
      <c r="AH3" s="52"/>
      <c r="AI3" s="50" t="s">
        <v>2</v>
      </c>
      <c r="AJ3" s="51"/>
      <c r="AK3" s="51"/>
      <c r="AL3" s="3"/>
    </row>
    <row r="4" spans="1:38" ht="12.75">
      <c r="A4" s="49"/>
      <c r="B4" s="11">
        <v>2001</v>
      </c>
      <c r="C4" s="12">
        <v>2002</v>
      </c>
      <c r="D4" s="12">
        <v>2003</v>
      </c>
      <c r="E4" s="12">
        <v>2004</v>
      </c>
      <c r="F4" s="12">
        <v>2005</v>
      </c>
      <c r="G4" s="35">
        <v>2006</v>
      </c>
      <c r="H4" s="35">
        <v>2007</v>
      </c>
      <c r="I4" s="35">
        <v>2008</v>
      </c>
      <c r="J4" s="35">
        <v>2009</v>
      </c>
      <c r="K4" s="35">
        <v>2010</v>
      </c>
      <c r="L4" s="35">
        <v>2011</v>
      </c>
      <c r="M4" s="12">
        <v>2012</v>
      </c>
      <c r="N4" s="12">
        <v>2013</v>
      </c>
      <c r="O4" s="39">
        <v>2014</v>
      </c>
      <c r="P4" s="47">
        <v>2015</v>
      </c>
      <c r="Q4" s="11">
        <v>2001</v>
      </c>
      <c r="R4" s="12">
        <v>2002</v>
      </c>
      <c r="S4" s="12">
        <v>2003</v>
      </c>
      <c r="T4" s="12">
        <v>2004</v>
      </c>
      <c r="U4" s="12">
        <v>2005</v>
      </c>
      <c r="V4" s="35">
        <v>2006</v>
      </c>
      <c r="W4" s="35">
        <v>2007</v>
      </c>
      <c r="X4" s="35">
        <v>2008</v>
      </c>
      <c r="Y4" s="35">
        <v>2009</v>
      </c>
      <c r="Z4" s="35">
        <v>2010</v>
      </c>
      <c r="AA4" s="35">
        <v>2011</v>
      </c>
      <c r="AB4" s="12">
        <v>2012</v>
      </c>
      <c r="AC4" s="12">
        <v>2013</v>
      </c>
      <c r="AD4" s="39">
        <v>2014</v>
      </c>
      <c r="AE4" s="47">
        <v>2015</v>
      </c>
      <c r="AF4" s="44">
        <v>2001</v>
      </c>
      <c r="AG4" s="39">
        <v>2007</v>
      </c>
      <c r="AH4" s="46">
        <v>2015</v>
      </c>
      <c r="AI4" s="38">
        <v>2001</v>
      </c>
      <c r="AJ4" s="39">
        <v>2007</v>
      </c>
      <c r="AK4" s="39">
        <v>2015</v>
      </c>
      <c r="AL4" s="4"/>
    </row>
    <row r="5" spans="1:38" s="5" customFormat="1" ht="12" customHeight="1">
      <c r="A5" s="26" t="s">
        <v>8</v>
      </c>
      <c r="B5" s="14">
        <v>37.25</v>
      </c>
      <c r="C5" s="15">
        <v>28.17</v>
      </c>
      <c r="D5" s="15">
        <v>33.5</v>
      </c>
      <c r="E5" s="15">
        <v>38.08</v>
      </c>
      <c r="F5" s="15">
        <v>41.17</v>
      </c>
      <c r="G5" s="15">
        <v>57.13</v>
      </c>
      <c r="H5" s="15">
        <v>56.08</v>
      </c>
      <c r="I5" s="15">
        <v>64.37</v>
      </c>
      <c r="J5" s="15">
        <v>60.54</v>
      </c>
      <c r="K5" s="15">
        <v>76.39</v>
      </c>
      <c r="L5" s="15">
        <v>112</v>
      </c>
      <c r="M5" s="15">
        <v>111.87</v>
      </c>
      <c r="N5" s="15">
        <v>166.25</v>
      </c>
      <c r="O5" s="15">
        <v>107</v>
      </c>
      <c r="P5" s="16">
        <v>189.75</v>
      </c>
      <c r="Q5" s="14">
        <v>23.83</v>
      </c>
      <c r="R5" s="15">
        <v>29.08</v>
      </c>
      <c r="S5" s="15">
        <v>23</v>
      </c>
      <c r="T5" s="15">
        <v>23.08</v>
      </c>
      <c r="U5" s="15">
        <v>15.88</v>
      </c>
      <c r="V5" s="15">
        <v>24.06</v>
      </c>
      <c r="W5" s="15">
        <v>27.46</v>
      </c>
      <c r="X5" s="15">
        <v>47.84</v>
      </c>
      <c r="Y5" s="15">
        <v>58.25</v>
      </c>
      <c r="Z5" s="15">
        <v>56</v>
      </c>
      <c r="AA5" s="15">
        <v>66.5</v>
      </c>
      <c r="AB5" s="15">
        <v>63.68</v>
      </c>
      <c r="AC5" s="15">
        <v>114.58</v>
      </c>
      <c r="AD5" s="15">
        <v>86.92</v>
      </c>
      <c r="AE5" s="16">
        <v>150.66</v>
      </c>
      <c r="AF5" s="15">
        <v>60.98559266535691</v>
      </c>
      <c r="AG5" s="15">
        <v>67.12951879339239</v>
      </c>
      <c r="AH5" s="15">
        <v>55.74160571076056</v>
      </c>
      <c r="AI5" s="14">
        <v>39.01440733464309</v>
      </c>
      <c r="AJ5" s="15">
        <v>32.870481206607614</v>
      </c>
      <c r="AK5" s="15">
        <v>44.25839428923945</v>
      </c>
      <c r="AL5" s="4"/>
    </row>
    <row r="6" spans="1:38" s="5" customFormat="1" ht="12" customHeight="1">
      <c r="A6" s="17" t="s">
        <v>9</v>
      </c>
      <c r="B6" s="18">
        <v>169.17</v>
      </c>
      <c r="C6" s="19">
        <v>171</v>
      </c>
      <c r="D6" s="19">
        <v>129.83</v>
      </c>
      <c r="E6" s="19">
        <v>135.6</v>
      </c>
      <c r="F6" s="19">
        <v>150.86</v>
      </c>
      <c r="G6" s="19">
        <v>154.09</v>
      </c>
      <c r="H6" s="19">
        <v>162.25</v>
      </c>
      <c r="I6" s="19">
        <v>185.29</v>
      </c>
      <c r="J6" s="19">
        <v>230.02</v>
      </c>
      <c r="K6" s="19">
        <v>281.46</v>
      </c>
      <c r="L6" s="19">
        <v>315.96</v>
      </c>
      <c r="M6" s="19">
        <v>363.49</v>
      </c>
      <c r="N6" s="19">
        <v>386.45</v>
      </c>
      <c r="O6" s="19">
        <v>451.85</v>
      </c>
      <c r="P6" s="20">
        <v>373.73</v>
      </c>
      <c r="Q6" s="18">
        <v>144.72</v>
      </c>
      <c r="R6" s="19">
        <v>130.17</v>
      </c>
      <c r="S6" s="19">
        <v>95.92</v>
      </c>
      <c r="T6" s="19">
        <v>122</v>
      </c>
      <c r="U6" s="19">
        <v>157.02</v>
      </c>
      <c r="V6" s="19">
        <v>185.46</v>
      </c>
      <c r="W6" s="19">
        <v>181.33</v>
      </c>
      <c r="X6" s="19">
        <v>200.73</v>
      </c>
      <c r="Y6" s="19">
        <v>260.54</v>
      </c>
      <c r="Z6" s="19">
        <v>313.79</v>
      </c>
      <c r="AA6" s="19">
        <v>334.48</v>
      </c>
      <c r="AB6" s="19">
        <v>353.25</v>
      </c>
      <c r="AC6" s="19">
        <v>375.72</v>
      </c>
      <c r="AD6" s="19">
        <v>394.57</v>
      </c>
      <c r="AE6" s="20">
        <v>383.38</v>
      </c>
      <c r="AF6" s="19">
        <v>53.894676479021314</v>
      </c>
      <c r="AG6" s="19">
        <v>47.22335409511612</v>
      </c>
      <c r="AH6" s="19">
        <v>49.362708192997054</v>
      </c>
      <c r="AI6" s="18">
        <v>46.105323520978686</v>
      </c>
      <c r="AJ6" s="19">
        <v>52.776645904883864</v>
      </c>
      <c r="AK6" s="19">
        <v>50.637291807002946</v>
      </c>
      <c r="AL6" s="4"/>
    </row>
    <row r="7" spans="1:38" s="5" customFormat="1" ht="12" customHeight="1">
      <c r="A7" s="17" t="s">
        <v>11</v>
      </c>
      <c r="B7" s="18">
        <v>278.33</v>
      </c>
      <c r="C7" s="19">
        <v>276.67</v>
      </c>
      <c r="D7" s="19">
        <v>311.18</v>
      </c>
      <c r="E7" s="19">
        <v>349.36</v>
      </c>
      <c r="F7" s="19">
        <v>324.55</v>
      </c>
      <c r="G7" s="19">
        <v>438.04</v>
      </c>
      <c r="H7" s="19">
        <v>462.81</v>
      </c>
      <c r="I7" s="19">
        <v>466.49</v>
      </c>
      <c r="J7" s="19">
        <v>561.24</v>
      </c>
      <c r="K7" s="19">
        <v>643.78</v>
      </c>
      <c r="L7" s="19">
        <v>722.25</v>
      </c>
      <c r="M7" s="19">
        <v>681.22</v>
      </c>
      <c r="N7" s="19">
        <v>614.92</v>
      </c>
      <c r="O7" s="19">
        <v>640.59</v>
      </c>
      <c r="P7" s="20">
        <v>579.84</v>
      </c>
      <c r="Q7" s="18">
        <v>190.03</v>
      </c>
      <c r="R7" s="19">
        <v>191</v>
      </c>
      <c r="S7" s="19">
        <v>213.42</v>
      </c>
      <c r="T7" s="19">
        <v>254.17</v>
      </c>
      <c r="U7" s="19">
        <v>279.49</v>
      </c>
      <c r="V7" s="19">
        <v>355.22</v>
      </c>
      <c r="W7" s="19">
        <v>362.36</v>
      </c>
      <c r="X7" s="19">
        <v>380.96</v>
      </c>
      <c r="Y7" s="19">
        <v>418.4</v>
      </c>
      <c r="Z7" s="19">
        <v>435.64</v>
      </c>
      <c r="AA7" s="19">
        <v>496.69</v>
      </c>
      <c r="AB7" s="19">
        <v>473.28</v>
      </c>
      <c r="AC7" s="19">
        <v>462</v>
      </c>
      <c r="AD7" s="19">
        <v>458.33</v>
      </c>
      <c r="AE7" s="20">
        <v>430.46</v>
      </c>
      <c r="AF7" s="19">
        <v>59.42650952258946</v>
      </c>
      <c r="AG7" s="19">
        <v>56.08662457433013</v>
      </c>
      <c r="AH7" s="19">
        <v>57.39285360783926</v>
      </c>
      <c r="AI7" s="18">
        <v>40.57349047741054</v>
      </c>
      <c r="AJ7" s="19">
        <v>43.913375425669855</v>
      </c>
      <c r="AK7" s="19">
        <v>42.60714639216074</v>
      </c>
      <c r="AL7" s="4"/>
    </row>
    <row r="8" spans="1:38" s="5" customFormat="1" ht="12" customHeight="1">
      <c r="A8" s="17" t="s">
        <v>10</v>
      </c>
      <c r="B8" s="18">
        <v>8.5</v>
      </c>
      <c r="C8" s="19">
        <v>8.08</v>
      </c>
      <c r="D8" s="19">
        <v>4.25</v>
      </c>
      <c r="E8" s="19">
        <v>7.08</v>
      </c>
      <c r="F8" s="19">
        <v>5.75</v>
      </c>
      <c r="G8" s="19">
        <v>13.92</v>
      </c>
      <c r="H8" s="19">
        <v>18.58</v>
      </c>
      <c r="I8" s="19">
        <v>30.25</v>
      </c>
      <c r="J8" s="19">
        <v>33</v>
      </c>
      <c r="K8" s="19">
        <v>35</v>
      </c>
      <c r="L8" s="19">
        <v>39.92</v>
      </c>
      <c r="M8" s="19">
        <v>51.92</v>
      </c>
      <c r="N8" s="19">
        <v>116.17</v>
      </c>
      <c r="O8" s="19">
        <v>115.92</v>
      </c>
      <c r="P8" s="20">
        <v>110.75</v>
      </c>
      <c r="Q8" s="18">
        <v>6.08</v>
      </c>
      <c r="R8" s="19">
        <v>9.67</v>
      </c>
      <c r="S8" s="19">
        <v>3.58</v>
      </c>
      <c r="T8" s="19">
        <v>6.17</v>
      </c>
      <c r="U8" s="19">
        <v>6.67</v>
      </c>
      <c r="V8" s="19">
        <v>12.42</v>
      </c>
      <c r="W8" s="19">
        <v>18.5</v>
      </c>
      <c r="X8" s="19">
        <v>38.75</v>
      </c>
      <c r="Y8" s="19">
        <v>32.5</v>
      </c>
      <c r="Z8" s="19">
        <v>32.58</v>
      </c>
      <c r="AA8" s="19">
        <v>38.33</v>
      </c>
      <c r="AB8" s="19">
        <v>35.92</v>
      </c>
      <c r="AC8" s="19">
        <v>98.43</v>
      </c>
      <c r="AD8" s="19">
        <v>102.5</v>
      </c>
      <c r="AE8" s="20">
        <v>98.67</v>
      </c>
      <c r="AF8" s="19">
        <v>58.29903978052126</v>
      </c>
      <c r="AG8" s="19">
        <v>50.10787486515641</v>
      </c>
      <c r="AH8" s="19">
        <v>52.884156241046696</v>
      </c>
      <c r="AI8" s="18">
        <v>41.70096021947874</v>
      </c>
      <c r="AJ8" s="19">
        <v>49.89212513484358</v>
      </c>
      <c r="AK8" s="19">
        <v>47.1158437589533</v>
      </c>
      <c r="AL8" s="4"/>
    </row>
    <row r="9" spans="1:38" s="5" customFormat="1" ht="12" customHeight="1">
      <c r="A9" s="17" t="s">
        <v>12</v>
      </c>
      <c r="B9" s="18">
        <v>618.06</v>
      </c>
      <c r="C9" s="19">
        <v>600.22</v>
      </c>
      <c r="D9" s="19">
        <v>598.58</v>
      </c>
      <c r="E9" s="19">
        <v>686.71</v>
      </c>
      <c r="F9" s="19">
        <v>676.69</v>
      </c>
      <c r="G9" s="19">
        <v>746.38</v>
      </c>
      <c r="H9" s="19">
        <v>755.58</v>
      </c>
      <c r="I9" s="19">
        <v>904.94</v>
      </c>
      <c r="J9" s="19">
        <v>1018.59</v>
      </c>
      <c r="K9" s="19">
        <v>1338.38</v>
      </c>
      <c r="L9" s="19">
        <v>1789.26</v>
      </c>
      <c r="M9" s="19">
        <v>1691.15</v>
      </c>
      <c r="N9" s="19">
        <v>1512.3</v>
      </c>
      <c r="O9" s="19">
        <v>1640.08</v>
      </c>
      <c r="P9" s="20">
        <v>1603.56</v>
      </c>
      <c r="Q9" s="18">
        <v>502.85</v>
      </c>
      <c r="R9" s="19">
        <v>519.95</v>
      </c>
      <c r="S9" s="19">
        <v>504.98</v>
      </c>
      <c r="T9" s="19">
        <v>588.27</v>
      </c>
      <c r="U9" s="19">
        <v>608.84</v>
      </c>
      <c r="V9" s="19">
        <v>652.46</v>
      </c>
      <c r="W9" s="19">
        <v>692.42</v>
      </c>
      <c r="X9" s="19">
        <v>793.67</v>
      </c>
      <c r="Y9" s="19">
        <v>867.83</v>
      </c>
      <c r="Z9" s="19">
        <v>1163.35</v>
      </c>
      <c r="AA9" s="19">
        <v>1484.9</v>
      </c>
      <c r="AB9" s="19">
        <v>1367.21</v>
      </c>
      <c r="AC9" s="19">
        <v>1292.1</v>
      </c>
      <c r="AD9" s="19">
        <v>1416.03</v>
      </c>
      <c r="AE9" s="20">
        <v>1305.95</v>
      </c>
      <c r="AF9" s="19">
        <v>55.13912802990428</v>
      </c>
      <c r="AG9" s="19">
        <v>52.180939226519335</v>
      </c>
      <c r="AH9" s="19">
        <v>55.11443507669676</v>
      </c>
      <c r="AI9" s="18">
        <v>44.86087197009573</v>
      </c>
      <c r="AJ9" s="19">
        <v>47.819060773480665</v>
      </c>
      <c r="AK9" s="19">
        <v>44.885564923303235</v>
      </c>
      <c r="AL9" s="4"/>
    </row>
    <row r="10" spans="1:38" s="5" customFormat="1" ht="12" customHeight="1">
      <c r="A10" s="17" t="s">
        <v>13</v>
      </c>
      <c r="B10" s="18">
        <v>636.34</v>
      </c>
      <c r="C10" s="19">
        <v>614.72</v>
      </c>
      <c r="D10" s="19">
        <v>560.18</v>
      </c>
      <c r="E10" s="19">
        <v>593.83</v>
      </c>
      <c r="F10" s="19">
        <v>655.29</v>
      </c>
      <c r="G10" s="19">
        <v>847.29</v>
      </c>
      <c r="H10" s="19">
        <v>891.56</v>
      </c>
      <c r="I10" s="19">
        <v>876.56</v>
      </c>
      <c r="J10" s="19">
        <v>1025.74</v>
      </c>
      <c r="K10" s="19">
        <v>1164.97</v>
      </c>
      <c r="L10" s="19">
        <v>1486.63</v>
      </c>
      <c r="M10" s="19">
        <v>1469.4</v>
      </c>
      <c r="N10" s="19">
        <v>1517.4</v>
      </c>
      <c r="O10" s="19">
        <v>1799.24</v>
      </c>
      <c r="P10" s="20">
        <v>1659.96</v>
      </c>
      <c r="Q10" s="18">
        <v>795.5</v>
      </c>
      <c r="R10" s="19">
        <v>698.79</v>
      </c>
      <c r="S10" s="19">
        <v>648.52</v>
      </c>
      <c r="T10" s="19">
        <v>729.99</v>
      </c>
      <c r="U10" s="19">
        <v>842.64</v>
      </c>
      <c r="V10" s="19">
        <v>1032.11</v>
      </c>
      <c r="W10" s="19">
        <v>1081.53</v>
      </c>
      <c r="X10" s="19">
        <v>1003.41</v>
      </c>
      <c r="Y10" s="19">
        <v>1104.96</v>
      </c>
      <c r="Z10" s="19">
        <v>1255.46</v>
      </c>
      <c r="AA10" s="19">
        <v>1674.12</v>
      </c>
      <c r="AB10" s="19">
        <v>1646.98</v>
      </c>
      <c r="AC10" s="19">
        <v>1579.16</v>
      </c>
      <c r="AD10" s="19">
        <v>1658.3</v>
      </c>
      <c r="AE10" s="20">
        <v>1664.81</v>
      </c>
      <c r="AF10" s="19">
        <v>44.44211643759079</v>
      </c>
      <c r="AG10" s="19">
        <v>45.185977324906624</v>
      </c>
      <c r="AH10" s="19">
        <v>49.92706262388075</v>
      </c>
      <c r="AI10" s="18">
        <v>55.5578835624092</v>
      </c>
      <c r="AJ10" s="19">
        <v>54.81402267509338</v>
      </c>
      <c r="AK10" s="19">
        <v>50.07293737611925</v>
      </c>
      <c r="AL10" s="4"/>
    </row>
    <row r="11" spans="1:38" s="5" customFormat="1" ht="12" customHeight="1">
      <c r="A11" s="17" t="s">
        <v>14</v>
      </c>
      <c r="B11" s="18">
        <v>936.37</v>
      </c>
      <c r="C11" s="19">
        <v>1027.07</v>
      </c>
      <c r="D11" s="19">
        <v>1050.04</v>
      </c>
      <c r="E11" s="19">
        <v>1148.86</v>
      </c>
      <c r="F11" s="19">
        <v>1145.06</v>
      </c>
      <c r="G11" s="19">
        <v>1175.24</v>
      </c>
      <c r="H11" s="19">
        <v>1233.44</v>
      </c>
      <c r="I11" s="19">
        <v>1276.67</v>
      </c>
      <c r="J11" s="19">
        <v>1535.75</v>
      </c>
      <c r="K11" s="19">
        <v>1754.5</v>
      </c>
      <c r="L11" s="19">
        <v>2052.06</v>
      </c>
      <c r="M11" s="19">
        <v>2220.43</v>
      </c>
      <c r="N11" s="19">
        <v>2663.71</v>
      </c>
      <c r="O11" s="19">
        <v>2830.36</v>
      </c>
      <c r="P11" s="20">
        <v>2873.91</v>
      </c>
      <c r="Q11" s="18">
        <v>1051.54</v>
      </c>
      <c r="R11" s="19">
        <v>1057.82</v>
      </c>
      <c r="S11" s="19">
        <v>1016.55</v>
      </c>
      <c r="T11" s="19">
        <v>1113.29</v>
      </c>
      <c r="U11" s="19">
        <v>1147.86</v>
      </c>
      <c r="V11" s="19">
        <v>1201.82</v>
      </c>
      <c r="W11" s="19">
        <v>1279.81</v>
      </c>
      <c r="X11" s="19">
        <v>1292.41</v>
      </c>
      <c r="Y11" s="19">
        <v>1544.57</v>
      </c>
      <c r="Z11" s="19">
        <v>1662.38</v>
      </c>
      <c r="AA11" s="19">
        <v>1861.62</v>
      </c>
      <c r="AB11" s="19">
        <v>1973.51</v>
      </c>
      <c r="AC11" s="19">
        <v>2267.1</v>
      </c>
      <c r="AD11" s="19">
        <v>2342.94</v>
      </c>
      <c r="AE11" s="20">
        <v>2454.71</v>
      </c>
      <c r="AF11" s="19">
        <v>47.10323908024005</v>
      </c>
      <c r="AG11" s="19">
        <v>49.07748930667462</v>
      </c>
      <c r="AH11" s="19">
        <v>53.93347620960024</v>
      </c>
      <c r="AI11" s="18">
        <v>52.896760919759956</v>
      </c>
      <c r="AJ11" s="19">
        <v>50.92251069332538</v>
      </c>
      <c r="AK11" s="19">
        <v>46.06652379039976</v>
      </c>
      <c r="AL11" s="4"/>
    </row>
    <row r="12" spans="1:38" s="5" customFormat="1" ht="12" customHeight="1">
      <c r="A12" s="17" t="s">
        <v>15</v>
      </c>
      <c r="B12" s="18">
        <v>138.58</v>
      </c>
      <c r="C12" s="19">
        <v>140.06</v>
      </c>
      <c r="D12" s="19">
        <v>128.42</v>
      </c>
      <c r="E12" s="19">
        <v>135.63</v>
      </c>
      <c r="F12" s="19">
        <v>150.3</v>
      </c>
      <c r="G12" s="19">
        <v>157.25</v>
      </c>
      <c r="H12" s="19">
        <v>163</v>
      </c>
      <c r="I12" s="19">
        <v>160.6</v>
      </c>
      <c r="J12" s="19">
        <v>175.63</v>
      </c>
      <c r="K12" s="19">
        <v>212.61</v>
      </c>
      <c r="L12" s="19">
        <v>321.45</v>
      </c>
      <c r="M12" s="19">
        <v>315.14</v>
      </c>
      <c r="N12" s="19">
        <v>321.9</v>
      </c>
      <c r="O12" s="19">
        <v>418.28</v>
      </c>
      <c r="P12" s="20">
        <v>435.58</v>
      </c>
      <c r="Q12" s="18">
        <v>149.67</v>
      </c>
      <c r="R12" s="19">
        <v>145.91</v>
      </c>
      <c r="S12" s="19">
        <v>144.08</v>
      </c>
      <c r="T12" s="19">
        <v>170</v>
      </c>
      <c r="U12" s="19">
        <v>161.56</v>
      </c>
      <c r="V12" s="19">
        <v>152.5</v>
      </c>
      <c r="W12" s="19">
        <v>157.58</v>
      </c>
      <c r="X12" s="19">
        <v>191.01</v>
      </c>
      <c r="Y12" s="19">
        <v>230.5</v>
      </c>
      <c r="Z12" s="19">
        <v>289.44</v>
      </c>
      <c r="AA12" s="19">
        <v>383.38</v>
      </c>
      <c r="AB12" s="19">
        <v>403.56</v>
      </c>
      <c r="AC12" s="19">
        <v>440.68</v>
      </c>
      <c r="AD12" s="19">
        <v>502.21</v>
      </c>
      <c r="AE12" s="20">
        <v>481.74</v>
      </c>
      <c r="AF12" s="19">
        <v>48.07632263660018</v>
      </c>
      <c r="AG12" s="19">
        <v>50.84534281614573</v>
      </c>
      <c r="AH12" s="19">
        <v>47.48397505777701</v>
      </c>
      <c r="AI12" s="18">
        <v>51.92367736339982</v>
      </c>
      <c r="AJ12" s="19">
        <v>49.15465718385426</v>
      </c>
      <c r="AK12" s="19">
        <v>52.516024942223</v>
      </c>
      <c r="AL12" s="4"/>
    </row>
    <row r="13" spans="1:38" s="5" customFormat="1" ht="12" customHeight="1">
      <c r="A13" s="17" t="s">
        <v>16</v>
      </c>
      <c r="B13" s="18">
        <v>219.5</v>
      </c>
      <c r="C13" s="19">
        <v>216.24</v>
      </c>
      <c r="D13" s="19">
        <v>232.38</v>
      </c>
      <c r="E13" s="19">
        <v>267.68</v>
      </c>
      <c r="F13" s="19">
        <v>255.25</v>
      </c>
      <c r="G13" s="19">
        <v>305.66</v>
      </c>
      <c r="H13" s="19">
        <v>365.28</v>
      </c>
      <c r="I13" s="19">
        <v>407.09</v>
      </c>
      <c r="J13" s="19">
        <v>489.17</v>
      </c>
      <c r="K13" s="19">
        <v>585.05</v>
      </c>
      <c r="L13" s="19">
        <v>805.56</v>
      </c>
      <c r="M13" s="19">
        <v>809.46</v>
      </c>
      <c r="N13" s="19">
        <v>838.58</v>
      </c>
      <c r="O13" s="19">
        <v>887.28</v>
      </c>
      <c r="P13" s="20">
        <v>918.26</v>
      </c>
      <c r="Q13" s="18">
        <v>194.06</v>
      </c>
      <c r="R13" s="19">
        <v>196.98</v>
      </c>
      <c r="S13" s="19">
        <v>221.22</v>
      </c>
      <c r="T13" s="19">
        <v>259.5</v>
      </c>
      <c r="U13" s="19">
        <v>281.16</v>
      </c>
      <c r="V13" s="19">
        <v>290.92</v>
      </c>
      <c r="W13" s="19">
        <v>285</v>
      </c>
      <c r="X13" s="19">
        <v>301.19</v>
      </c>
      <c r="Y13" s="19">
        <v>387.21</v>
      </c>
      <c r="Z13" s="19">
        <v>512.72</v>
      </c>
      <c r="AA13" s="19">
        <v>671.92</v>
      </c>
      <c r="AB13" s="19">
        <v>702.54</v>
      </c>
      <c r="AC13" s="19">
        <v>719.8</v>
      </c>
      <c r="AD13" s="19">
        <v>776.8</v>
      </c>
      <c r="AE13" s="20">
        <v>830.32</v>
      </c>
      <c r="AF13" s="19">
        <v>53.07573266273334</v>
      </c>
      <c r="AG13" s="19">
        <v>56.172725595128256</v>
      </c>
      <c r="AH13" s="19">
        <v>52.51461185647783</v>
      </c>
      <c r="AI13" s="18">
        <v>46.92426733726666</v>
      </c>
      <c r="AJ13" s="19">
        <v>43.82727440487175</v>
      </c>
      <c r="AK13" s="19">
        <v>47.48538814352217</v>
      </c>
      <c r="AL13" s="4"/>
    </row>
    <row r="14" spans="1:38" s="5" customFormat="1" ht="12" customHeight="1">
      <c r="A14" s="17" t="s">
        <v>17</v>
      </c>
      <c r="B14" s="18">
        <v>110.5</v>
      </c>
      <c r="C14" s="19">
        <v>107.25</v>
      </c>
      <c r="D14" s="19">
        <v>104.1</v>
      </c>
      <c r="E14" s="19">
        <v>108.42</v>
      </c>
      <c r="F14" s="19">
        <v>110.82</v>
      </c>
      <c r="G14" s="19">
        <v>128.54</v>
      </c>
      <c r="H14" s="19">
        <v>139.92</v>
      </c>
      <c r="I14" s="19">
        <v>156.17</v>
      </c>
      <c r="J14" s="37">
        <v>160.95</v>
      </c>
      <c r="K14" s="19">
        <v>217.94</v>
      </c>
      <c r="L14" s="19">
        <v>306.78</v>
      </c>
      <c r="M14" s="19">
        <v>274.26</v>
      </c>
      <c r="N14" s="19">
        <v>318.34</v>
      </c>
      <c r="O14" s="19">
        <v>366.24</v>
      </c>
      <c r="P14" s="20">
        <v>346.4</v>
      </c>
      <c r="Q14" s="18">
        <v>79.88</v>
      </c>
      <c r="R14" s="19">
        <v>79</v>
      </c>
      <c r="S14" s="19">
        <v>78.75</v>
      </c>
      <c r="T14" s="19">
        <v>102.1</v>
      </c>
      <c r="U14" s="19">
        <v>94.69</v>
      </c>
      <c r="V14" s="19">
        <v>105.03</v>
      </c>
      <c r="W14" s="19">
        <v>119.07</v>
      </c>
      <c r="X14" s="19">
        <v>156.92</v>
      </c>
      <c r="Y14" s="19">
        <v>164.28</v>
      </c>
      <c r="Z14" s="19">
        <v>196.42</v>
      </c>
      <c r="AA14" s="19">
        <v>263.89</v>
      </c>
      <c r="AB14" s="19">
        <v>256.67</v>
      </c>
      <c r="AC14" s="19">
        <v>272.03</v>
      </c>
      <c r="AD14" s="19">
        <v>308.37</v>
      </c>
      <c r="AE14" s="20">
        <v>296.75</v>
      </c>
      <c r="AF14" s="19">
        <v>58.041811114612884</v>
      </c>
      <c r="AG14" s="19">
        <v>54.025251940229346</v>
      </c>
      <c r="AH14" s="19">
        <v>53.859908264013065</v>
      </c>
      <c r="AI14" s="18">
        <v>41.95818888538712</v>
      </c>
      <c r="AJ14" s="19">
        <v>45.97474805977065</v>
      </c>
      <c r="AK14" s="19">
        <v>46.14009173598694</v>
      </c>
      <c r="AL14" s="4"/>
    </row>
    <row r="15" spans="1:38" s="5" customFormat="1" ht="12" customHeight="1">
      <c r="A15" s="17" t="s">
        <v>20</v>
      </c>
      <c r="B15" s="18">
        <v>1966.52</v>
      </c>
      <c r="C15" s="19">
        <v>1969.1</v>
      </c>
      <c r="D15" s="19">
        <v>1934.75</v>
      </c>
      <c r="E15" s="19">
        <v>2091.87</v>
      </c>
      <c r="F15" s="19">
        <v>2260.76</v>
      </c>
      <c r="G15" s="19">
        <v>2415.91</v>
      </c>
      <c r="H15" s="19">
        <v>2525.76</v>
      </c>
      <c r="I15" s="19">
        <v>2666.88</v>
      </c>
      <c r="J15" s="19">
        <v>3073.92</v>
      </c>
      <c r="K15" s="19">
        <v>3554.8</v>
      </c>
      <c r="L15" s="19">
        <v>4157.15</v>
      </c>
      <c r="M15" s="19">
        <v>4202.7</v>
      </c>
      <c r="N15" s="19">
        <v>4509.2</v>
      </c>
      <c r="O15" s="19">
        <v>4934.54</v>
      </c>
      <c r="P15" s="20">
        <v>4674.38</v>
      </c>
      <c r="Q15" s="18">
        <v>2644.47</v>
      </c>
      <c r="R15" s="19">
        <v>2667.73</v>
      </c>
      <c r="S15" s="19">
        <v>2657.45</v>
      </c>
      <c r="T15" s="19">
        <v>2807.39</v>
      </c>
      <c r="U15" s="19">
        <v>2924.58</v>
      </c>
      <c r="V15" s="19">
        <v>3156.55</v>
      </c>
      <c r="W15" s="19">
        <v>3112.71</v>
      </c>
      <c r="X15" s="19">
        <v>3087.28</v>
      </c>
      <c r="Y15" s="19">
        <v>3418.53</v>
      </c>
      <c r="Z15" s="19">
        <v>3768</v>
      </c>
      <c r="AA15" s="19">
        <v>4256.78</v>
      </c>
      <c r="AB15" s="19">
        <v>4313.95</v>
      </c>
      <c r="AC15" s="19">
        <v>4896.32</v>
      </c>
      <c r="AD15" s="19">
        <v>5218.57</v>
      </c>
      <c r="AE15" s="20">
        <v>4966.67</v>
      </c>
      <c r="AF15" s="19">
        <v>42.64854185326796</v>
      </c>
      <c r="AG15" s="19">
        <v>44.79513059393772</v>
      </c>
      <c r="AH15" s="19">
        <v>48.48413813848077</v>
      </c>
      <c r="AI15" s="18">
        <v>57.35145814673205</v>
      </c>
      <c r="AJ15" s="19">
        <v>55.20486940606228</v>
      </c>
      <c r="AK15" s="19">
        <v>51.515861861519234</v>
      </c>
      <c r="AL15" s="4"/>
    </row>
    <row r="16" spans="1:38" s="5" customFormat="1" ht="12" customHeight="1">
      <c r="A16" s="17" t="s">
        <v>19</v>
      </c>
      <c r="B16" s="18">
        <v>126.83</v>
      </c>
      <c r="C16" s="19">
        <v>132.67</v>
      </c>
      <c r="D16" s="19">
        <v>160.19</v>
      </c>
      <c r="E16" s="19">
        <v>217.85</v>
      </c>
      <c r="F16" s="19">
        <v>279.78</v>
      </c>
      <c r="G16" s="19">
        <v>311</v>
      </c>
      <c r="H16" s="19">
        <v>276.25</v>
      </c>
      <c r="I16" s="19">
        <v>277.47</v>
      </c>
      <c r="J16" s="19">
        <v>332.52</v>
      </c>
      <c r="K16" s="19">
        <v>415.7</v>
      </c>
      <c r="L16" s="19">
        <v>493.71</v>
      </c>
      <c r="M16" s="19">
        <v>543.77</v>
      </c>
      <c r="N16" s="19">
        <v>581.02</v>
      </c>
      <c r="O16" s="19">
        <v>623.07</v>
      </c>
      <c r="P16" s="20">
        <v>622.63</v>
      </c>
      <c r="Q16" s="18">
        <v>96.08</v>
      </c>
      <c r="R16" s="19">
        <v>109.58</v>
      </c>
      <c r="S16" s="19">
        <v>132.71</v>
      </c>
      <c r="T16" s="19">
        <v>172.08</v>
      </c>
      <c r="U16" s="19">
        <v>217.91</v>
      </c>
      <c r="V16" s="19">
        <v>266.23</v>
      </c>
      <c r="W16" s="19">
        <v>263.79</v>
      </c>
      <c r="X16" s="19">
        <v>235.71</v>
      </c>
      <c r="Y16" s="19">
        <v>276.84</v>
      </c>
      <c r="Z16" s="19">
        <v>339.01</v>
      </c>
      <c r="AA16" s="19">
        <v>422.92</v>
      </c>
      <c r="AB16" s="19">
        <v>465.2</v>
      </c>
      <c r="AC16" s="19">
        <v>517.34</v>
      </c>
      <c r="AD16" s="19">
        <v>536.74</v>
      </c>
      <c r="AE16" s="20">
        <v>511.49</v>
      </c>
      <c r="AF16" s="19">
        <v>56.89740253914136</v>
      </c>
      <c r="AG16" s="19">
        <v>51.15361825049997</v>
      </c>
      <c r="AH16" s="19">
        <v>54.89983423270907</v>
      </c>
      <c r="AI16" s="18">
        <v>43.10259746085865</v>
      </c>
      <c r="AJ16" s="19">
        <v>48.84638174950005</v>
      </c>
      <c r="AK16" s="19">
        <v>45.100165767290946</v>
      </c>
      <c r="AL16" s="4"/>
    </row>
    <row r="17" spans="1:38" s="5" customFormat="1" ht="12" customHeight="1">
      <c r="A17" s="17" t="s">
        <v>18</v>
      </c>
      <c r="B17" s="18">
        <v>133</v>
      </c>
      <c r="C17" s="19">
        <v>128.7</v>
      </c>
      <c r="D17" s="19">
        <v>123.36</v>
      </c>
      <c r="E17" s="19">
        <v>161.09</v>
      </c>
      <c r="F17" s="19">
        <v>164.92</v>
      </c>
      <c r="G17" s="19">
        <v>187.13</v>
      </c>
      <c r="H17" s="19">
        <v>210.21</v>
      </c>
      <c r="I17" s="19">
        <v>216.29</v>
      </c>
      <c r="J17" s="19">
        <v>232.62</v>
      </c>
      <c r="K17" s="19">
        <v>290.46</v>
      </c>
      <c r="L17" s="19">
        <v>401.27</v>
      </c>
      <c r="M17" s="19">
        <v>394.01</v>
      </c>
      <c r="N17" s="19">
        <v>417.58</v>
      </c>
      <c r="O17" s="19">
        <v>465.67</v>
      </c>
      <c r="P17" s="20">
        <v>480.17</v>
      </c>
      <c r="Q17" s="18">
        <v>84.24</v>
      </c>
      <c r="R17" s="19">
        <v>76.71</v>
      </c>
      <c r="S17" s="19">
        <v>80.5</v>
      </c>
      <c r="T17" s="19">
        <v>112.58</v>
      </c>
      <c r="U17" s="19">
        <v>130.54</v>
      </c>
      <c r="V17" s="19">
        <v>143.29</v>
      </c>
      <c r="W17" s="19">
        <v>138.29</v>
      </c>
      <c r="X17" s="19">
        <v>150</v>
      </c>
      <c r="Y17" s="19">
        <v>181.17</v>
      </c>
      <c r="Z17" s="19">
        <v>236.93</v>
      </c>
      <c r="AA17" s="19">
        <v>354.56</v>
      </c>
      <c r="AB17" s="19">
        <v>359.55</v>
      </c>
      <c r="AC17" s="19">
        <v>335.07</v>
      </c>
      <c r="AD17" s="19">
        <v>404.23</v>
      </c>
      <c r="AE17" s="20">
        <v>408.26</v>
      </c>
      <c r="AF17" s="19">
        <v>61.222610937212295</v>
      </c>
      <c r="AG17" s="19">
        <v>60.318507890961264</v>
      </c>
      <c r="AH17" s="19">
        <v>54.04702677757392</v>
      </c>
      <c r="AI17" s="18">
        <v>38.7773890627877</v>
      </c>
      <c r="AJ17" s="19">
        <v>39.681492109038736</v>
      </c>
      <c r="AK17" s="19">
        <v>45.952973222426074</v>
      </c>
      <c r="AL17" s="4"/>
    </row>
    <row r="18" spans="1:38" s="5" customFormat="1" ht="12" customHeight="1">
      <c r="A18" s="17" t="s">
        <v>21</v>
      </c>
      <c r="B18" s="18">
        <v>377.87</v>
      </c>
      <c r="C18" s="19">
        <v>387.1</v>
      </c>
      <c r="D18" s="19">
        <v>391.45</v>
      </c>
      <c r="E18" s="19">
        <v>407.58</v>
      </c>
      <c r="F18" s="19">
        <v>423.46</v>
      </c>
      <c r="G18" s="19">
        <v>488.69</v>
      </c>
      <c r="H18" s="19">
        <v>542.72</v>
      </c>
      <c r="I18" s="19">
        <v>625.31</v>
      </c>
      <c r="J18" s="19">
        <v>738.51</v>
      </c>
      <c r="K18" s="19">
        <v>886.16</v>
      </c>
      <c r="L18" s="19">
        <v>1134.72</v>
      </c>
      <c r="M18" s="19">
        <v>1050.84</v>
      </c>
      <c r="N18" s="19">
        <v>1067.26</v>
      </c>
      <c r="O18" s="19">
        <v>1076.78</v>
      </c>
      <c r="P18" s="20">
        <v>1099.69</v>
      </c>
      <c r="Q18" s="18">
        <v>342.21</v>
      </c>
      <c r="R18" s="19">
        <v>356.87</v>
      </c>
      <c r="S18" s="19">
        <v>365.86</v>
      </c>
      <c r="T18" s="19">
        <v>402.27</v>
      </c>
      <c r="U18" s="19">
        <v>393.73</v>
      </c>
      <c r="V18" s="19">
        <v>465.53</v>
      </c>
      <c r="W18" s="19">
        <v>528.63</v>
      </c>
      <c r="X18" s="19">
        <v>599.92</v>
      </c>
      <c r="Y18" s="19">
        <v>704.53</v>
      </c>
      <c r="Z18" s="19">
        <v>819.88</v>
      </c>
      <c r="AA18" s="19">
        <v>1069.27</v>
      </c>
      <c r="AB18" s="19">
        <v>974.7</v>
      </c>
      <c r="AC18" s="19">
        <v>972.57</v>
      </c>
      <c r="AD18" s="19">
        <v>958.94</v>
      </c>
      <c r="AE18" s="20">
        <v>998.33</v>
      </c>
      <c r="AF18" s="19">
        <v>52.476113765137214</v>
      </c>
      <c r="AG18" s="19">
        <v>50.65758155598078</v>
      </c>
      <c r="AH18" s="19">
        <v>52.415610909333566</v>
      </c>
      <c r="AI18" s="18">
        <v>47.5238862348628</v>
      </c>
      <c r="AJ18" s="19">
        <v>49.34241844401923</v>
      </c>
      <c r="AK18" s="19">
        <v>47.58438909066644</v>
      </c>
      <c r="AL18" s="4"/>
    </row>
    <row r="19" spans="1:38" s="5" customFormat="1" ht="12" customHeight="1">
      <c r="A19" s="17" t="s">
        <v>22</v>
      </c>
      <c r="B19" s="18">
        <v>440</v>
      </c>
      <c r="C19" s="19">
        <v>455.67</v>
      </c>
      <c r="D19" s="19">
        <v>455.79</v>
      </c>
      <c r="E19" s="19">
        <v>477.09</v>
      </c>
      <c r="F19" s="19">
        <v>540.35</v>
      </c>
      <c r="G19" s="19">
        <v>598.78</v>
      </c>
      <c r="H19" s="19">
        <v>624.33</v>
      </c>
      <c r="I19" s="19">
        <v>680.42</v>
      </c>
      <c r="J19" s="19">
        <v>783.55</v>
      </c>
      <c r="K19" s="19">
        <v>898.87</v>
      </c>
      <c r="L19" s="19">
        <v>1203.4</v>
      </c>
      <c r="M19" s="19">
        <v>1152.42</v>
      </c>
      <c r="N19" s="19">
        <v>1241.49</v>
      </c>
      <c r="O19" s="19">
        <v>1361.68</v>
      </c>
      <c r="P19" s="20">
        <v>1315.29</v>
      </c>
      <c r="Q19" s="18">
        <v>592.53</v>
      </c>
      <c r="R19" s="19">
        <v>589.31</v>
      </c>
      <c r="S19" s="19">
        <v>552.66</v>
      </c>
      <c r="T19" s="19">
        <v>588.93</v>
      </c>
      <c r="U19" s="19">
        <v>641.18</v>
      </c>
      <c r="V19" s="19">
        <v>698.11</v>
      </c>
      <c r="W19" s="19">
        <v>758.4</v>
      </c>
      <c r="X19" s="19">
        <v>788.82</v>
      </c>
      <c r="Y19" s="19">
        <v>870</v>
      </c>
      <c r="Z19" s="19">
        <v>1007.55</v>
      </c>
      <c r="AA19" s="19">
        <v>1288.25</v>
      </c>
      <c r="AB19" s="19">
        <v>1215.51</v>
      </c>
      <c r="AC19" s="19">
        <v>1278.02</v>
      </c>
      <c r="AD19" s="19">
        <v>1345.75</v>
      </c>
      <c r="AE19" s="20">
        <v>1306.71</v>
      </c>
      <c r="AF19" s="19">
        <v>42.61377393392928</v>
      </c>
      <c r="AG19" s="19">
        <v>45.15198194875356</v>
      </c>
      <c r="AH19" s="19">
        <v>50.163615560640736</v>
      </c>
      <c r="AI19" s="18">
        <v>57.38622606607072</v>
      </c>
      <c r="AJ19" s="19">
        <v>54.84801805124645</v>
      </c>
      <c r="AK19" s="19">
        <v>49.836384439359264</v>
      </c>
      <c r="AL19" s="4"/>
    </row>
    <row r="20" spans="1:38" s="5" customFormat="1" ht="12" customHeight="1">
      <c r="A20" s="17" t="s">
        <v>24</v>
      </c>
      <c r="B20" s="18">
        <v>914.97</v>
      </c>
      <c r="C20" s="19">
        <v>905.38</v>
      </c>
      <c r="D20" s="19">
        <v>898.08</v>
      </c>
      <c r="E20" s="19">
        <v>970.01</v>
      </c>
      <c r="F20" s="19">
        <v>1132.93</v>
      </c>
      <c r="G20" s="19">
        <v>1255.06</v>
      </c>
      <c r="H20" s="19">
        <v>1299.68</v>
      </c>
      <c r="I20" s="19">
        <v>1375.03</v>
      </c>
      <c r="J20" s="19">
        <v>1499.28</v>
      </c>
      <c r="K20" s="19">
        <v>1726.67</v>
      </c>
      <c r="L20" s="19">
        <v>1896.86</v>
      </c>
      <c r="M20" s="19">
        <v>1868.5</v>
      </c>
      <c r="N20" s="19">
        <v>1850.43</v>
      </c>
      <c r="O20" s="19">
        <v>1900.47</v>
      </c>
      <c r="P20" s="20">
        <v>1835.44</v>
      </c>
      <c r="Q20" s="18">
        <v>943.84</v>
      </c>
      <c r="R20" s="19">
        <v>946.2</v>
      </c>
      <c r="S20" s="19">
        <v>1025.7</v>
      </c>
      <c r="T20" s="19">
        <v>1082.29</v>
      </c>
      <c r="U20" s="19">
        <v>1189.53</v>
      </c>
      <c r="V20" s="19">
        <v>1359.95</v>
      </c>
      <c r="W20" s="19">
        <v>1396.73</v>
      </c>
      <c r="X20" s="19">
        <v>1460.07</v>
      </c>
      <c r="Y20" s="19">
        <v>1583.26</v>
      </c>
      <c r="Z20" s="19">
        <v>1715.77</v>
      </c>
      <c r="AA20" s="19">
        <v>1889.48</v>
      </c>
      <c r="AB20" s="19">
        <v>1853.98</v>
      </c>
      <c r="AC20" s="19">
        <v>1846.29</v>
      </c>
      <c r="AD20" s="19">
        <v>1878.08</v>
      </c>
      <c r="AE20" s="20">
        <v>1829.95</v>
      </c>
      <c r="AF20" s="19">
        <v>49.22342789203846</v>
      </c>
      <c r="AG20" s="19">
        <v>48.20038495629374</v>
      </c>
      <c r="AH20" s="19">
        <v>50.07488971159958</v>
      </c>
      <c r="AI20" s="18">
        <v>50.77657210796155</v>
      </c>
      <c r="AJ20" s="19">
        <v>51.79961504370626</v>
      </c>
      <c r="AK20" s="19">
        <v>49.92511028840041</v>
      </c>
      <c r="AL20" s="4"/>
    </row>
    <row r="21" spans="1:38" s="5" customFormat="1" ht="12" customHeight="1">
      <c r="A21" s="17" t="s">
        <v>25</v>
      </c>
      <c r="B21" s="18">
        <v>57.17</v>
      </c>
      <c r="C21" s="19">
        <v>50.83</v>
      </c>
      <c r="D21" s="19">
        <v>53.92</v>
      </c>
      <c r="E21" s="19">
        <v>59.25</v>
      </c>
      <c r="F21" s="19">
        <v>69.71</v>
      </c>
      <c r="G21" s="19">
        <v>97.67</v>
      </c>
      <c r="H21" s="19">
        <v>119.99</v>
      </c>
      <c r="I21" s="19">
        <v>150.61</v>
      </c>
      <c r="J21" s="19">
        <v>163.27</v>
      </c>
      <c r="K21" s="19">
        <v>224.18</v>
      </c>
      <c r="L21" s="19">
        <v>302.54</v>
      </c>
      <c r="M21" s="19">
        <v>279.07</v>
      </c>
      <c r="N21" s="19">
        <v>282.12</v>
      </c>
      <c r="O21" s="19">
        <v>310.94</v>
      </c>
      <c r="P21" s="20">
        <v>316.79</v>
      </c>
      <c r="Q21" s="18">
        <v>53.42</v>
      </c>
      <c r="R21" s="19">
        <v>51.42</v>
      </c>
      <c r="S21" s="19">
        <v>75.17</v>
      </c>
      <c r="T21" s="19">
        <v>76.42</v>
      </c>
      <c r="U21" s="19">
        <v>87.79</v>
      </c>
      <c r="V21" s="19">
        <v>99.24</v>
      </c>
      <c r="W21" s="19">
        <v>106.71</v>
      </c>
      <c r="X21" s="19">
        <v>131.67</v>
      </c>
      <c r="Y21" s="19">
        <v>166.24</v>
      </c>
      <c r="Z21" s="19">
        <v>193.5</v>
      </c>
      <c r="AA21" s="19">
        <v>253.18</v>
      </c>
      <c r="AB21" s="19">
        <v>259.33</v>
      </c>
      <c r="AC21" s="19">
        <v>290.82</v>
      </c>
      <c r="AD21" s="19">
        <v>288.32</v>
      </c>
      <c r="AE21" s="20">
        <v>306.09</v>
      </c>
      <c r="AF21" s="19">
        <v>51.69545166832444</v>
      </c>
      <c r="AG21" s="19">
        <v>52.92898103220115</v>
      </c>
      <c r="AH21" s="19">
        <v>50.858913434369384</v>
      </c>
      <c r="AI21" s="18">
        <v>48.304548331675555</v>
      </c>
      <c r="AJ21" s="19">
        <v>47.07101896779886</v>
      </c>
      <c r="AK21" s="19">
        <v>49.141086565630616</v>
      </c>
      <c r="AL21" s="4"/>
    </row>
    <row r="22" spans="1:38" s="5" customFormat="1" ht="12" customHeight="1">
      <c r="A22" s="17" t="s">
        <v>23</v>
      </c>
      <c r="B22" s="18">
        <v>847.83</v>
      </c>
      <c r="C22" s="19">
        <v>946.22</v>
      </c>
      <c r="D22" s="19">
        <v>937.08</v>
      </c>
      <c r="E22" s="19">
        <v>952.69</v>
      </c>
      <c r="F22" s="19">
        <v>1002.23</v>
      </c>
      <c r="G22" s="19">
        <v>1144.6</v>
      </c>
      <c r="H22" s="19">
        <v>1257.18</v>
      </c>
      <c r="I22" s="19">
        <v>1304.2</v>
      </c>
      <c r="J22" s="19">
        <v>1509.16</v>
      </c>
      <c r="K22" s="19">
        <v>1789.32</v>
      </c>
      <c r="L22" s="19">
        <v>2194.98</v>
      </c>
      <c r="M22" s="19">
        <v>2255.32</v>
      </c>
      <c r="N22" s="19">
        <v>2333.81</v>
      </c>
      <c r="O22" s="19">
        <v>2570.7</v>
      </c>
      <c r="P22" s="20">
        <v>2531.07</v>
      </c>
      <c r="Q22" s="18">
        <v>934.54</v>
      </c>
      <c r="R22" s="19">
        <v>992.09</v>
      </c>
      <c r="S22" s="19">
        <v>1070.93</v>
      </c>
      <c r="T22" s="19">
        <v>1105.38</v>
      </c>
      <c r="U22" s="19">
        <v>1096.48</v>
      </c>
      <c r="V22" s="19">
        <v>1306.08</v>
      </c>
      <c r="W22" s="19">
        <v>1359.1</v>
      </c>
      <c r="X22" s="19">
        <v>1343.03</v>
      </c>
      <c r="Y22" s="19">
        <v>1572.86</v>
      </c>
      <c r="Z22" s="19">
        <v>1816.47</v>
      </c>
      <c r="AA22" s="19">
        <v>2093.59</v>
      </c>
      <c r="AB22" s="19">
        <v>2181.5</v>
      </c>
      <c r="AC22" s="19">
        <v>2290.12</v>
      </c>
      <c r="AD22" s="19">
        <v>2389.94</v>
      </c>
      <c r="AE22" s="20">
        <v>2320.9</v>
      </c>
      <c r="AF22" s="19">
        <v>47.56756453486089</v>
      </c>
      <c r="AG22" s="19">
        <v>48.052196248108004</v>
      </c>
      <c r="AH22" s="19">
        <v>52.16582130557279</v>
      </c>
      <c r="AI22" s="18">
        <v>52.432435465139115</v>
      </c>
      <c r="AJ22" s="19">
        <v>51.947803751892</v>
      </c>
      <c r="AK22" s="19">
        <v>47.83417869442721</v>
      </c>
      <c r="AL22" s="4"/>
    </row>
    <row r="23" spans="1:38" s="5" customFormat="1" ht="12" customHeight="1">
      <c r="A23" s="17" t="s">
        <v>26</v>
      </c>
      <c r="B23" s="18">
        <v>3980.7</v>
      </c>
      <c r="C23" s="19">
        <v>4012.72</v>
      </c>
      <c r="D23" s="19">
        <v>3885.02</v>
      </c>
      <c r="E23" s="19">
        <v>4132.17</v>
      </c>
      <c r="F23" s="19">
        <v>4241.62</v>
      </c>
      <c r="G23" s="19">
        <v>4406.73</v>
      </c>
      <c r="H23" s="19">
        <v>4503.58</v>
      </c>
      <c r="I23" s="19">
        <v>4596.14</v>
      </c>
      <c r="J23" s="19">
        <v>5001.42</v>
      </c>
      <c r="K23" s="19">
        <v>6121.12</v>
      </c>
      <c r="L23" s="19">
        <v>6781.31</v>
      </c>
      <c r="M23" s="19">
        <v>7002.74</v>
      </c>
      <c r="N23" s="19">
        <v>7502.16</v>
      </c>
      <c r="O23" s="19">
        <v>8074.95</v>
      </c>
      <c r="P23" s="20">
        <v>7997.52</v>
      </c>
      <c r="Q23" s="18">
        <v>4103.18</v>
      </c>
      <c r="R23" s="19">
        <v>4164.42</v>
      </c>
      <c r="S23" s="19">
        <v>4056.87</v>
      </c>
      <c r="T23" s="19">
        <v>4280.81</v>
      </c>
      <c r="U23" s="19">
        <v>4329.11</v>
      </c>
      <c r="V23" s="19">
        <v>4498.08</v>
      </c>
      <c r="W23" s="19">
        <v>4574</v>
      </c>
      <c r="X23" s="19">
        <v>4596.15</v>
      </c>
      <c r="Y23" s="19">
        <v>4943.97</v>
      </c>
      <c r="Z23" s="19">
        <v>7387.84</v>
      </c>
      <c r="AA23" s="19">
        <v>7475.09</v>
      </c>
      <c r="AB23" s="19">
        <v>7635.26</v>
      </c>
      <c r="AC23" s="19">
        <v>8520.26</v>
      </c>
      <c r="AD23" s="19">
        <v>9402.18</v>
      </c>
      <c r="AE23" s="20">
        <v>9589.25</v>
      </c>
      <c r="AF23" s="19">
        <v>49.242442985299135</v>
      </c>
      <c r="AG23" s="19">
        <v>49.61212129223868</v>
      </c>
      <c r="AH23" s="19">
        <v>45.47463803757029</v>
      </c>
      <c r="AI23" s="18">
        <v>50.75755701470086</v>
      </c>
      <c r="AJ23" s="19">
        <v>50.38787870776132</v>
      </c>
      <c r="AK23" s="19">
        <v>54.52536196242971</v>
      </c>
      <c r="AL23" s="4"/>
    </row>
    <row r="24" spans="1:38" s="5" customFormat="1" ht="12" customHeight="1">
      <c r="A24" s="17" t="s">
        <v>27</v>
      </c>
      <c r="B24" s="18">
        <v>385.49</v>
      </c>
      <c r="C24" s="19">
        <v>388.93</v>
      </c>
      <c r="D24" s="19">
        <v>392.19</v>
      </c>
      <c r="E24" s="19">
        <v>411.42</v>
      </c>
      <c r="F24" s="19">
        <v>437.95</v>
      </c>
      <c r="G24" s="19">
        <v>485.89</v>
      </c>
      <c r="H24" s="19">
        <v>496.52</v>
      </c>
      <c r="I24" s="19">
        <v>521.67</v>
      </c>
      <c r="J24" s="19">
        <v>587.26</v>
      </c>
      <c r="K24" s="19">
        <v>748.99</v>
      </c>
      <c r="L24" s="19">
        <v>948.51</v>
      </c>
      <c r="M24" s="19">
        <v>893.72</v>
      </c>
      <c r="N24" s="19">
        <v>925.07</v>
      </c>
      <c r="O24" s="19">
        <v>926.9</v>
      </c>
      <c r="P24" s="20">
        <v>895.91</v>
      </c>
      <c r="Q24" s="18">
        <v>408.28</v>
      </c>
      <c r="R24" s="19">
        <v>401.61</v>
      </c>
      <c r="S24" s="19">
        <v>423.83</v>
      </c>
      <c r="T24" s="19">
        <v>431.11</v>
      </c>
      <c r="U24" s="19">
        <v>491.12</v>
      </c>
      <c r="V24" s="19">
        <v>547.61</v>
      </c>
      <c r="W24" s="19">
        <v>508.28</v>
      </c>
      <c r="X24" s="19">
        <v>533.42</v>
      </c>
      <c r="Y24" s="19">
        <v>597.1</v>
      </c>
      <c r="Z24" s="19">
        <v>776.31</v>
      </c>
      <c r="AA24" s="19">
        <v>998.21</v>
      </c>
      <c r="AB24" s="19">
        <v>950.13</v>
      </c>
      <c r="AC24" s="19">
        <v>956.25</v>
      </c>
      <c r="AD24" s="19">
        <v>918.41</v>
      </c>
      <c r="AE24" s="20">
        <v>952.19</v>
      </c>
      <c r="AF24" s="19">
        <v>48.56444562026784</v>
      </c>
      <c r="AG24" s="19">
        <v>49.414808917197455</v>
      </c>
      <c r="AH24" s="19">
        <v>48.477355121476116</v>
      </c>
      <c r="AI24" s="18">
        <v>51.43555437973217</v>
      </c>
      <c r="AJ24" s="19">
        <v>50.58519108280255</v>
      </c>
      <c r="AK24" s="19">
        <v>51.52264487852389</v>
      </c>
      <c r="AL24" s="4"/>
    </row>
    <row r="25" spans="1:38" s="5" customFormat="1" ht="12" customHeight="1">
      <c r="A25" s="17" t="s">
        <v>30</v>
      </c>
      <c r="B25" s="18">
        <v>38.5</v>
      </c>
      <c r="C25" s="19">
        <v>38.42</v>
      </c>
      <c r="D25" s="19">
        <v>34.83</v>
      </c>
      <c r="E25" s="19">
        <v>31.42</v>
      </c>
      <c r="F25" s="19">
        <v>33.83</v>
      </c>
      <c r="G25" s="19">
        <v>58.25</v>
      </c>
      <c r="H25" s="19">
        <v>61.92</v>
      </c>
      <c r="I25" s="19">
        <v>61.04</v>
      </c>
      <c r="J25" s="19">
        <v>68.92</v>
      </c>
      <c r="K25" s="19">
        <v>90.17</v>
      </c>
      <c r="L25" s="19">
        <v>152.12</v>
      </c>
      <c r="M25" s="19">
        <v>144.13</v>
      </c>
      <c r="N25" s="19">
        <v>113.7</v>
      </c>
      <c r="O25" s="19">
        <v>122.08</v>
      </c>
      <c r="P25" s="20">
        <v>195.58</v>
      </c>
      <c r="Q25" s="18">
        <v>28.88</v>
      </c>
      <c r="R25" s="19">
        <v>28.5</v>
      </c>
      <c r="S25" s="19">
        <v>29.25</v>
      </c>
      <c r="T25" s="19">
        <v>26.75</v>
      </c>
      <c r="U25" s="19">
        <v>28.17</v>
      </c>
      <c r="V25" s="19">
        <v>36.21</v>
      </c>
      <c r="W25" s="19">
        <v>37.03</v>
      </c>
      <c r="X25" s="19">
        <v>41.75</v>
      </c>
      <c r="Y25" s="19">
        <v>52.04</v>
      </c>
      <c r="Z25" s="19">
        <v>65.23</v>
      </c>
      <c r="AA25" s="19">
        <v>133.68</v>
      </c>
      <c r="AB25" s="19">
        <v>122.22</v>
      </c>
      <c r="AC25" s="19">
        <v>70.13</v>
      </c>
      <c r="AD25" s="19">
        <v>63.1</v>
      </c>
      <c r="AE25" s="20">
        <v>152.88</v>
      </c>
      <c r="AF25" s="19">
        <v>57.138616800237465</v>
      </c>
      <c r="AG25" s="19">
        <v>62.57705912076806</v>
      </c>
      <c r="AH25" s="19">
        <v>56.12695861791884</v>
      </c>
      <c r="AI25" s="18">
        <v>42.86138319976254</v>
      </c>
      <c r="AJ25" s="19">
        <v>37.42294087923194</v>
      </c>
      <c r="AK25" s="19">
        <v>43.873041382081155</v>
      </c>
      <c r="AL25" s="4"/>
    </row>
    <row r="26" spans="1:38" s="5" customFormat="1" ht="12" customHeight="1">
      <c r="A26" s="17" t="s">
        <v>29</v>
      </c>
      <c r="B26" s="18">
        <v>1.92</v>
      </c>
      <c r="C26" s="19"/>
      <c r="D26" s="19">
        <v>10.75</v>
      </c>
      <c r="E26" s="19">
        <v>20.67</v>
      </c>
      <c r="F26" s="19">
        <v>17.75</v>
      </c>
      <c r="G26" s="19">
        <v>23.92</v>
      </c>
      <c r="H26" s="19">
        <v>19.88</v>
      </c>
      <c r="I26" s="19">
        <v>23.51</v>
      </c>
      <c r="J26" s="19">
        <v>32.58</v>
      </c>
      <c r="K26" s="19">
        <v>41.33</v>
      </c>
      <c r="L26" s="19">
        <v>74.83</v>
      </c>
      <c r="M26" s="19">
        <v>80.1</v>
      </c>
      <c r="N26" s="19">
        <v>82.5</v>
      </c>
      <c r="O26" s="19">
        <v>96.43</v>
      </c>
      <c r="P26" s="20">
        <v>104.89</v>
      </c>
      <c r="Q26" s="18">
        <v>5.08</v>
      </c>
      <c r="R26" s="19">
        <v>4.5</v>
      </c>
      <c r="S26" s="19">
        <v>9.33</v>
      </c>
      <c r="T26" s="19">
        <v>15.33</v>
      </c>
      <c r="U26" s="19">
        <v>10.5</v>
      </c>
      <c r="V26" s="19">
        <v>12.83</v>
      </c>
      <c r="W26" s="19">
        <v>14.47</v>
      </c>
      <c r="X26" s="19">
        <v>22.5</v>
      </c>
      <c r="Y26" s="19">
        <v>30.25</v>
      </c>
      <c r="Z26" s="19">
        <v>37.83</v>
      </c>
      <c r="AA26" s="19">
        <v>50.83</v>
      </c>
      <c r="AB26" s="19">
        <v>54.69</v>
      </c>
      <c r="AC26" s="19">
        <v>57.42</v>
      </c>
      <c r="AD26" s="19">
        <v>72.96</v>
      </c>
      <c r="AE26" s="20">
        <v>71.06</v>
      </c>
      <c r="AF26" s="19">
        <v>27.428571428571427</v>
      </c>
      <c r="AG26" s="19">
        <v>57.874818049490536</v>
      </c>
      <c r="AH26" s="19">
        <v>59.613526570048315</v>
      </c>
      <c r="AI26" s="18">
        <v>72.57142857142857</v>
      </c>
      <c r="AJ26" s="19">
        <v>42.12518195050946</v>
      </c>
      <c r="AK26" s="19">
        <v>40.38647342995169</v>
      </c>
      <c r="AL26" s="4"/>
    </row>
    <row r="27" spans="1:38" s="5" customFormat="1" ht="12" customHeight="1">
      <c r="A27" s="17" t="s">
        <v>28</v>
      </c>
      <c r="B27" s="18">
        <v>2144.52</v>
      </c>
      <c r="C27" s="19">
        <v>2267.25</v>
      </c>
      <c r="D27" s="19">
        <v>2270.93</v>
      </c>
      <c r="E27" s="19">
        <v>2409.62</v>
      </c>
      <c r="F27" s="19">
        <v>2515.54</v>
      </c>
      <c r="G27" s="19">
        <v>2708.84</v>
      </c>
      <c r="H27" s="19">
        <v>2760.57</v>
      </c>
      <c r="I27" s="19">
        <v>2881.81</v>
      </c>
      <c r="J27" s="19">
        <v>3266.22</v>
      </c>
      <c r="K27" s="19">
        <v>3751.44</v>
      </c>
      <c r="L27" s="19">
        <v>4375.84</v>
      </c>
      <c r="M27" s="19">
        <v>4293.08</v>
      </c>
      <c r="N27" s="19">
        <v>4279.85</v>
      </c>
      <c r="O27" s="19">
        <v>4639.84</v>
      </c>
      <c r="P27" s="20">
        <v>4380.62</v>
      </c>
      <c r="Q27" s="18">
        <v>2307.92</v>
      </c>
      <c r="R27" s="19">
        <v>2382.56</v>
      </c>
      <c r="S27" s="19">
        <v>2406.34</v>
      </c>
      <c r="T27" s="19">
        <v>2517.88</v>
      </c>
      <c r="U27" s="19">
        <v>2540.32</v>
      </c>
      <c r="V27" s="19">
        <v>2693.25</v>
      </c>
      <c r="W27" s="19">
        <v>2702.51</v>
      </c>
      <c r="X27" s="19">
        <v>2817.55</v>
      </c>
      <c r="Y27" s="19">
        <v>3163.25</v>
      </c>
      <c r="Z27" s="19">
        <v>3489.13</v>
      </c>
      <c r="AA27" s="19">
        <v>3906.96</v>
      </c>
      <c r="AB27" s="19">
        <v>3797.03</v>
      </c>
      <c r="AC27" s="19">
        <v>4003.3</v>
      </c>
      <c r="AD27" s="19">
        <v>4119.81</v>
      </c>
      <c r="AE27" s="20">
        <v>4054.78</v>
      </c>
      <c r="AF27" s="19">
        <v>48.16505107311945</v>
      </c>
      <c r="AG27" s="19">
        <v>50.531385225916516</v>
      </c>
      <c r="AH27" s="19">
        <v>51.931384403821994</v>
      </c>
      <c r="AI27" s="18">
        <v>51.834948926880536</v>
      </c>
      <c r="AJ27" s="19">
        <v>49.468614774083484</v>
      </c>
      <c r="AK27" s="19">
        <v>48.06861559617801</v>
      </c>
      <c r="AL27" s="4"/>
    </row>
    <row r="28" spans="1:38" s="5" customFormat="1" ht="12" customHeight="1">
      <c r="A28" s="17" t="s">
        <v>31</v>
      </c>
      <c r="B28" s="18">
        <v>791.76</v>
      </c>
      <c r="C28" s="19">
        <v>892.64</v>
      </c>
      <c r="D28" s="19">
        <v>900.57</v>
      </c>
      <c r="E28" s="19">
        <v>853.7</v>
      </c>
      <c r="F28" s="19">
        <v>856.75</v>
      </c>
      <c r="G28" s="19">
        <v>945.46</v>
      </c>
      <c r="H28" s="19">
        <v>950.95</v>
      </c>
      <c r="I28" s="19">
        <v>947.88</v>
      </c>
      <c r="J28" s="19">
        <v>1064.83</v>
      </c>
      <c r="K28" s="19">
        <v>1250.17</v>
      </c>
      <c r="L28" s="19">
        <v>1542.17</v>
      </c>
      <c r="M28" s="19">
        <v>1643.95</v>
      </c>
      <c r="N28" s="19">
        <v>1761.59</v>
      </c>
      <c r="O28" s="19">
        <v>1932.96</v>
      </c>
      <c r="P28" s="20">
        <v>1903.84</v>
      </c>
      <c r="Q28" s="18">
        <v>1111.53</v>
      </c>
      <c r="R28" s="19">
        <v>1165.33</v>
      </c>
      <c r="S28" s="19">
        <v>1165.28</v>
      </c>
      <c r="T28" s="19">
        <v>1103.75</v>
      </c>
      <c r="U28" s="19">
        <v>1121.07</v>
      </c>
      <c r="V28" s="19">
        <v>1241.2</v>
      </c>
      <c r="W28" s="19">
        <v>1198.6</v>
      </c>
      <c r="X28" s="19">
        <v>1177.48</v>
      </c>
      <c r="Y28" s="19">
        <v>1303.6</v>
      </c>
      <c r="Z28" s="19">
        <v>1498.09</v>
      </c>
      <c r="AA28" s="19">
        <v>1749.68</v>
      </c>
      <c r="AB28" s="19">
        <v>1786.86</v>
      </c>
      <c r="AC28" s="19">
        <v>1918.86</v>
      </c>
      <c r="AD28" s="19">
        <v>2034.41</v>
      </c>
      <c r="AE28" s="20">
        <v>2086.7</v>
      </c>
      <c r="AF28" s="19">
        <v>41.59954604920953</v>
      </c>
      <c r="AG28" s="19">
        <v>44.23949198669489</v>
      </c>
      <c r="AH28" s="19">
        <v>47.70883138622843</v>
      </c>
      <c r="AI28" s="18">
        <v>58.40045395079047</v>
      </c>
      <c r="AJ28" s="19">
        <v>55.7605080133051</v>
      </c>
      <c r="AK28" s="19">
        <v>52.29116861377156</v>
      </c>
      <c r="AL28" s="4"/>
    </row>
    <row r="29" spans="1:38" s="5" customFormat="1" ht="12" customHeight="1">
      <c r="A29" s="17" t="s">
        <v>33</v>
      </c>
      <c r="B29" s="18">
        <v>116.85</v>
      </c>
      <c r="C29" s="19">
        <v>117.9</v>
      </c>
      <c r="D29" s="19">
        <v>113.08</v>
      </c>
      <c r="E29" s="19">
        <v>101.17</v>
      </c>
      <c r="F29" s="19">
        <v>111.01</v>
      </c>
      <c r="G29" s="19">
        <v>130.68</v>
      </c>
      <c r="H29" s="19">
        <v>133.75</v>
      </c>
      <c r="I29" s="19">
        <v>153.76</v>
      </c>
      <c r="J29" s="19">
        <v>194.89</v>
      </c>
      <c r="K29" s="19">
        <v>277.14</v>
      </c>
      <c r="L29" s="19">
        <v>358.69</v>
      </c>
      <c r="M29" s="19">
        <v>348.78</v>
      </c>
      <c r="N29" s="19">
        <v>463.56</v>
      </c>
      <c r="O29" s="19">
        <v>520.17</v>
      </c>
      <c r="P29" s="20">
        <v>459.72</v>
      </c>
      <c r="Q29" s="18">
        <v>106.83</v>
      </c>
      <c r="R29" s="19">
        <v>87.62</v>
      </c>
      <c r="S29" s="19">
        <v>89.42</v>
      </c>
      <c r="T29" s="19">
        <v>79.75</v>
      </c>
      <c r="U29" s="19">
        <v>95.52</v>
      </c>
      <c r="V29" s="19">
        <v>121.17</v>
      </c>
      <c r="W29" s="19">
        <v>107.58</v>
      </c>
      <c r="X29" s="19">
        <v>114.2</v>
      </c>
      <c r="Y29" s="19">
        <v>150.63</v>
      </c>
      <c r="Z29" s="19">
        <v>243.82</v>
      </c>
      <c r="AA29" s="19">
        <v>315.44</v>
      </c>
      <c r="AB29" s="19">
        <v>304.31</v>
      </c>
      <c r="AC29" s="19">
        <v>412.05</v>
      </c>
      <c r="AD29" s="19">
        <v>473.9</v>
      </c>
      <c r="AE29" s="20">
        <v>474.08</v>
      </c>
      <c r="AF29" s="19">
        <v>52.23980686695279</v>
      </c>
      <c r="AG29" s="19">
        <v>55.42203621596984</v>
      </c>
      <c r="AH29" s="19">
        <v>49.23109873634611</v>
      </c>
      <c r="AI29" s="18">
        <v>47.76019313304721</v>
      </c>
      <c r="AJ29" s="19">
        <v>44.57796378403017</v>
      </c>
      <c r="AK29" s="19">
        <v>50.76890126365389</v>
      </c>
      <c r="AL29" s="4"/>
    </row>
    <row r="30" spans="1:38" s="5" customFormat="1" ht="12" customHeight="1">
      <c r="A30" s="17" t="s">
        <v>32</v>
      </c>
      <c r="B30" s="18">
        <v>5853.6</v>
      </c>
      <c r="C30" s="19">
        <v>5884.91</v>
      </c>
      <c r="D30" s="19">
        <v>5961.12</v>
      </c>
      <c r="E30" s="19">
        <v>6482.18</v>
      </c>
      <c r="F30" s="19">
        <v>6840.59</v>
      </c>
      <c r="G30" s="19">
        <v>7284.59</v>
      </c>
      <c r="H30" s="19">
        <v>7522.32</v>
      </c>
      <c r="I30" s="19">
        <v>7803.28</v>
      </c>
      <c r="J30" s="19">
        <v>8647.43</v>
      </c>
      <c r="K30" s="19">
        <v>9436.27</v>
      </c>
      <c r="L30" s="19">
        <v>10608.59</v>
      </c>
      <c r="M30" s="19">
        <v>10800.16</v>
      </c>
      <c r="N30" s="19">
        <v>10769.92</v>
      </c>
      <c r="O30" s="19">
        <v>11202.68</v>
      </c>
      <c r="P30" s="20">
        <v>10723.1</v>
      </c>
      <c r="Q30" s="18">
        <v>6206.64</v>
      </c>
      <c r="R30" s="19">
        <v>6280.49</v>
      </c>
      <c r="S30" s="19">
        <v>6440.78</v>
      </c>
      <c r="T30" s="19">
        <v>6975.05</v>
      </c>
      <c r="U30" s="19">
        <v>7208.38</v>
      </c>
      <c r="V30" s="19">
        <v>7655.73</v>
      </c>
      <c r="W30" s="19">
        <v>7860.03</v>
      </c>
      <c r="X30" s="19">
        <v>8007.48</v>
      </c>
      <c r="Y30" s="19">
        <v>8850.5</v>
      </c>
      <c r="Z30" s="19">
        <v>9583.05</v>
      </c>
      <c r="AA30" s="19">
        <v>10422.1</v>
      </c>
      <c r="AB30" s="19">
        <v>10592.43</v>
      </c>
      <c r="AC30" s="19">
        <v>11001.12</v>
      </c>
      <c r="AD30" s="19">
        <v>11619.03</v>
      </c>
      <c r="AE30" s="20">
        <v>11078.08</v>
      </c>
      <c r="AF30" s="19">
        <v>48.53634753537242</v>
      </c>
      <c r="AG30" s="19">
        <v>48.90228086085676</v>
      </c>
      <c r="AH30" s="19">
        <v>49.18586975567378</v>
      </c>
      <c r="AI30" s="18">
        <v>51.463652464627565</v>
      </c>
      <c r="AJ30" s="19">
        <v>51.097719139143244</v>
      </c>
      <c r="AK30" s="19">
        <v>50.81413024432622</v>
      </c>
      <c r="AL30" s="4"/>
    </row>
    <row r="31" spans="1:38" s="5" customFormat="1" ht="12" customHeight="1">
      <c r="A31" s="17" t="s">
        <v>34</v>
      </c>
      <c r="B31" s="18">
        <v>13.33</v>
      </c>
      <c r="C31" s="19">
        <v>12.33</v>
      </c>
      <c r="D31" s="19">
        <v>19.33</v>
      </c>
      <c r="E31" s="19">
        <v>30.5</v>
      </c>
      <c r="F31" s="19">
        <v>43.38</v>
      </c>
      <c r="G31" s="19">
        <v>47.92</v>
      </c>
      <c r="H31" s="19">
        <v>51.24</v>
      </c>
      <c r="I31" s="19">
        <v>71</v>
      </c>
      <c r="J31" s="19">
        <v>92.33</v>
      </c>
      <c r="K31" s="19">
        <v>130.8</v>
      </c>
      <c r="L31" s="19">
        <v>169.92</v>
      </c>
      <c r="M31" s="19">
        <v>193.33</v>
      </c>
      <c r="N31" s="19">
        <v>167.09</v>
      </c>
      <c r="O31" s="19">
        <v>165.95</v>
      </c>
      <c r="P31" s="20">
        <v>190.64</v>
      </c>
      <c r="Q31" s="18">
        <v>21</v>
      </c>
      <c r="R31" s="19">
        <v>15.08</v>
      </c>
      <c r="S31" s="19">
        <v>12.58</v>
      </c>
      <c r="T31" s="19">
        <v>22.83</v>
      </c>
      <c r="U31" s="19">
        <v>33.92</v>
      </c>
      <c r="V31" s="19">
        <v>46.57</v>
      </c>
      <c r="W31" s="19">
        <v>61.48</v>
      </c>
      <c r="X31" s="19">
        <v>73.6</v>
      </c>
      <c r="Y31" s="19">
        <v>85.04</v>
      </c>
      <c r="Z31" s="19">
        <v>129.17</v>
      </c>
      <c r="AA31" s="19">
        <v>183.8</v>
      </c>
      <c r="AB31" s="19">
        <v>195.95</v>
      </c>
      <c r="AC31" s="19">
        <v>176.98</v>
      </c>
      <c r="AD31" s="19">
        <v>172.84</v>
      </c>
      <c r="AE31" s="20">
        <v>175.73</v>
      </c>
      <c r="AF31" s="19">
        <v>38.82901252548791</v>
      </c>
      <c r="AG31" s="19">
        <v>45.45777146912704</v>
      </c>
      <c r="AH31" s="19">
        <v>52.03482817916314</v>
      </c>
      <c r="AI31" s="18">
        <v>61.17098747451209</v>
      </c>
      <c r="AJ31" s="19">
        <v>54.54222853087296</v>
      </c>
      <c r="AK31" s="19">
        <v>47.96517182083686</v>
      </c>
      <c r="AL31" s="4"/>
    </row>
    <row r="32" spans="1:37" s="5" customFormat="1" ht="12" customHeight="1">
      <c r="A32" s="27" t="s">
        <v>40</v>
      </c>
      <c r="B32" s="28">
        <v>613.13</v>
      </c>
      <c r="C32" s="29">
        <v>1275.62</v>
      </c>
      <c r="D32" s="29">
        <v>1099.0500000000002</v>
      </c>
      <c r="E32" s="29">
        <v>591.98</v>
      </c>
      <c r="F32" s="29">
        <v>286.24999999999994</v>
      </c>
      <c r="G32" s="29">
        <v>261.84</v>
      </c>
      <c r="H32" s="29">
        <v>382.15000000000003</v>
      </c>
      <c r="I32" s="29">
        <v>481.29999999999995</v>
      </c>
      <c r="J32" s="29">
        <v>539.77</v>
      </c>
      <c r="K32" s="29">
        <v>473.65000000000003</v>
      </c>
      <c r="L32" s="29">
        <v>561.96</v>
      </c>
      <c r="M32" s="29">
        <v>632.7</v>
      </c>
      <c r="N32" s="29">
        <v>963.96</v>
      </c>
      <c r="O32" s="29">
        <v>853.73</v>
      </c>
      <c r="P32" s="30">
        <v>1618.83</v>
      </c>
      <c r="Q32" s="28">
        <v>557.7</v>
      </c>
      <c r="R32" s="29">
        <v>946.9200000000001</v>
      </c>
      <c r="S32" s="29">
        <v>757.01</v>
      </c>
      <c r="T32" s="29">
        <v>509.55</v>
      </c>
      <c r="U32" s="29">
        <v>359.38</v>
      </c>
      <c r="V32" s="29">
        <v>348.34</v>
      </c>
      <c r="W32" s="29">
        <v>474.36</v>
      </c>
      <c r="X32" s="29">
        <v>582.4300000000001</v>
      </c>
      <c r="Y32" s="29">
        <v>674.3100000000001</v>
      </c>
      <c r="Z32" s="29">
        <v>617.0500000000001</v>
      </c>
      <c r="AA32" s="29">
        <v>650.97</v>
      </c>
      <c r="AB32" s="29">
        <v>744.31</v>
      </c>
      <c r="AC32" s="29">
        <v>1115.34</v>
      </c>
      <c r="AD32" s="29">
        <v>1040.33</v>
      </c>
      <c r="AE32" s="30">
        <v>1949.6399999999999</v>
      </c>
      <c r="AF32" s="29">
        <v>52.367124176865985</v>
      </c>
      <c r="AG32" s="29">
        <v>44.61710896545283</v>
      </c>
      <c r="AH32" s="29">
        <v>45.36482021706782</v>
      </c>
      <c r="AI32" s="28">
        <v>47.63287582313402</v>
      </c>
      <c r="AJ32" s="29">
        <v>55.38289103454717</v>
      </c>
      <c r="AK32" s="29">
        <v>54.635179782932184</v>
      </c>
    </row>
    <row r="33" spans="1:37" s="5" customFormat="1" ht="12.75">
      <c r="A33" s="31" t="s">
        <v>5</v>
      </c>
      <c r="B33" s="32">
        <f aca="true" t="shared" si="0" ref="B33:AE33">SUM(B5:B32)</f>
        <v>21956.590000000004</v>
      </c>
      <c r="C33" s="33">
        <f t="shared" si="0"/>
        <v>23055.87</v>
      </c>
      <c r="D33" s="33">
        <f t="shared" si="0"/>
        <v>22793.95</v>
      </c>
      <c r="E33" s="33">
        <f t="shared" si="0"/>
        <v>23873.51</v>
      </c>
      <c r="F33" s="33">
        <f t="shared" si="0"/>
        <v>24774.55</v>
      </c>
      <c r="G33" s="33">
        <f t="shared" si="0"/>
        <v>26876.499999999996</v>
      </c>
      <c r="H33" s="33">
        <f t="shared" si="0"/>
        <v>27987.500000000004</v>
      </c>
      <c r="I33" s="33">
        <f t="shared" si="0"/>
        <v>29366.03</v>
      </c>
      <c r="J33" s="33">
        <f t="shared" si="0"/>
        <v>33119.11</v>
      </c>
      <c r="K33" s="33">
        <f t="shared" si="0"/>
        <v>38417.32</v>
      </c>
      <c r="L33" s="33">
        <f t="shared" si="0"/>
        <v>45310.439999999995</v>
      </c>
      <c r="M33" s="33">
        <f t="shared" si="0"/>
        <v>45767.65999999999</v>
      </c>
      <c r="N33" s="33">
        <f t="shared" si="0"/>
        <v>47768.32999999999</v>
      </c>
      <c r="O33" s="33">
        <f t="shared" si="0"/>
        <v>51036.380000000005</v>
      </c>
      <c r="P33" s="33">
        <f t="shared" si="0"/>
        <v>50437.85</v>
      </c>
      <c r="Q33" s="32">
        <f t="shared" si="0"/>
        <v>23686.530000000002</v>
      </c>
      <c r="R33" s="33">
        <f t="shared" si="0"/>
        <v>24325.309999999998</v>
      </c>
      <c r="S33" s="33">
        <f t="shared" si="0"/>
        <v>24301.689999999995</v>
      </c>
      <c r="T33" s="33">
        <f t="shared" si="0"/>
        <v>25678.72</v>
      </c>
      <c r="U33" s="33">
        <f t="shared" si="0"/>
        <v>26495.04</v>
      </c>
      <c r="V33" s="33">
        <f t="shared" si="0"/>
        <v>28707.969999999998</v>
      </c>
      <c r="W33" s="33">
        <f t="shared" si="0"/>
        <v>29407.76</v>
      </c>
      <c r="X33" s="33">
        <f t="shared" si="0"/>
        <v>30169.949999999997</v>
      </c>
      <c r="Y33" s="33">
        <f t="shared" si="0"/>
        <v>33693.159999999996</v>
      </c>
      <c r="Z33" s="33">
        <f t="shared" si="0"/>
        <v>39642.41</v>
      </c>
      <c r="AA33" s="33">
        <f t="shared" si="0"/>
        <v>44790.62</v>
      </c>
      <c r="AB33" s="33">
        <f t="shared" si="0"/>
        <v>45083.509999999995</v>
      </c>
      <c r="AC33" s="33">
        <f t="shared" si="0"/>
        <v>48279.86</v>
      </c>
      <c r="AD33" s="33">
        <f t="shared" si="0"/>
        <v>50984.509999999995</v>
      </c>
      <c r="AE33" s="33">
        <f t="shared" si="0"/>
        <v>51330.240000000005</v>
      </c>
      <c r="AF33" s="15">
        <v>48.104927971619816</v>
      </c>
      <c r="AG33" s="15">
        <v>48.76273755010432</v>
      </c>
      <c r="AH33" s="15">
        <v>49.56155706567746</v>
      </c>
      <c r="AI33" s="14">
        <v>51.89507202838018</v>
      </c>
      <c r="AJ33" s="15">
        <v>51.23726244989569</v>
      </c>
      <c r="AK33" s="15">
        <v>50.438442934322545</v>
      </c>
    </row>
    <row r="34" spans="1:37" s="6" customFormat="1" ht="12" customHeight="1">
      <c r="A34" s="7" t="s">
        <v>42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3"/>
      <c r="AB34" s="43"/>
      <c r="AC34" s="43"/>
      <c r="AD34" s="43"/>
      <c r="AE34" s="43"/>
      <c r="AF34" s="41"/>
      <c r="AG34" s="41"/>
      <c r="AH34" s="41"/>
      <c r="AI34" s="41"/>
      <c r="AJ34" s="41"/>
      <c r="AK34" s="42"/>
    </row>
    <row r="35" spans="1:38" ht="9.75" customHeight="1">
      <c r="A35" s="9" t="s">
        <v>38</v>
      </c>
      <c r="B35" s="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42"/>
      <c r="AB35" s="42"/>
      <c r="AC35" s="42"/>
      <c r="AD35" s="42"/>
      <c r="AE35" s="42"/>
      <c r="AF35" s="8"/>
      <c r="AG35" s="5"/>
      <c r="AH35" s="5"/>
      <c r="AI35" s="5"/>
      <c r="AJ35" s="21"/>
      <c r="AK35" s="21"/>
      <c r="AL35" s="5"/>
    </row>
    <row r="36" spans="1:37" ht="9.75" customHeight="1">
      <c r="A36" s="13" t="s">
        <v>6</v>
      </c>
      <c r="B36" s="13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J36" s="22"/>
      <c r="AK36" s="22"/>
    </row>
    <row r="37" spans="1:37" ht="9.75" customHeight="1">
      <c r="A37" s="34" t="s">
        <v>7</v>
      </c>
      <c r="B37" s="34"/>
      <c r="AJ37" s="22"/>
      <c r="AK37" s="22"/>
    </row>
    <row r="38" spans="1:2" ht="9.75" customHeight="1">
      <c r="A38" s="24" t="s">
        <v>36</v>
      </c>
      <c r="B38" s="24"/>
    </row>
    <row r="39" spans="1:31" ht="9.75" customHeight="1">
      <c r="A39" s="25" t="s">
        <v>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2" ht="10.5" customHeight="1">
      <c r="A40" s="25" t="s">
        <v>37</v>
      </c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3" spans="3:4" ht="12.75">
      <c r="C43" s="10"/>
      <c r="D43" s="10"/>
    </row>
    <row r="44" spans="3:4" ht="12.75">
      <c r="C44" s="10"/>
      <c r="D44" s="10"/>
    </row>
  </sheetData>
  <sheetProtection/>
  <mergeCells count="5">
    <mergeCell ref="A3:A4"/>
    <mergeCell ref="AI3:AK3"/>
    <mergeCell ref="AF3:AH3"/>
    <mergeCell ref="Q3:AE3"/>
    <mergeCell ref="B3:P3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72" r:id="rId1"/>
  <ignoredErrors>
    <ignoredError sqref="P33:AC33 B33: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2016-06-20T20:26:06Z</cp:lastPrinted>
  <dcterms:created xsi:type="dcterms:W3CDTF">2005-12-05T19:58:31Z</dcterms:created>
  <dcterms:modified xsi:type="dcterms:W3CDTF">2016-06-21T18:26:52Z</dcterms:modified>
  <cp:category/>
  <cp:version/>
  <cp:contentType/>
  <cp:contentStatus/>
</cp:coreProperties>
</file>